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228"/>
  <workbookPr defaultThemeVersion="166925"/>
  <mc:AlternateContent xmlns:mc="http://schemas.openxmlformats.org/markup-compatibility/2006">
    <mc:Choice Requires="x15">
      <x15ac:absPath xmlns:x15ac="http://schemas.microsoft.com/office/spreadsheetml/2010/11/ac" url="M:\LOTTES MAPPE\hjemmeside\Div. beregningsskemaer\"/>
    </mc:Choice>
  </mc:AlternateContent>
  <xr:revisionPtr revIDLastSave="0" documentId="8_{67C79D38-6806-40B7-A20E-8A0BDB4CF18C}" xr6:coauthVersionLast="45" xr6:coauthVersionMax="45" xr10:uidLastSave="{00000000-0000-0000-0000-000000000000}"/>
  <bookViews>
    <workbookView xWindow="-108" yWindow="-108" windowWidth="23256" windowHeight="12576" xr2:uid="{C993515A-EA21-4293-ABE5-2DE6A99B8A5A}"/>
  </bookViews>
  <sheets>
    <sheet name="MENU" sheetId="6" r:id="rId1"/>
    <sheet name="Beregning - Flow" sheetId="1" r:id="rId2"/>
    <sheet name="Beregning - dimension" sheetId="5" r:id="rId3"/>
    <sheet name="Forudsætninger" sheetId="3" r:id="rId4"/>
  </sheets>
  <definedNames>
    <definedName name="_xlnm.Print_Area" localSheetId="2">'Beregning - dimension'!$B$2:$L$22</definedName>
    <definedName name="_xlnm.Print_Area" localSheetId="1">'Beregning - Flow'!$B$2:$L$22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1" i="5" l="1"/>
  <c r="I21" i="5" s="1"/>
  <c r="K19" i="1" l="1"/>
</calcChain>
</file>

<file path=xl/sharedStrings.xml><?xml version="1.0" encoding="utf-8"?>
<sst xmlns="http://schemas.openxmlformats.org/spreadsheetml/2006/main" count="50" uniqueCount="41">
  <si>
    <t>Cc</t>
  </si>
  <si>
    <t>Kontraktionskoefficient</t>
  </si>
  <si>
    <t>Kilde</t>
  </si>
  <si>
    <t>https://www.engineeringtoolbox.com/flow-liquid-water-tank-d_1753.html</t>
  </si>
  <si>
    <t>Skarp kant</t>
  </si>
  <si>
    <t>Rundet kant</t>
  </si>
  <si>
    <t>g</t>
  </si>
  <si>
    <t>Tyngdeacceleration</t>
  </si>
  <si>
    <t>m/s2</t>
  </si>
  <si>
    <t>Cd</t>
  </si>
  <si>
    <t>V = Cd * A * (2*g*h)^1/2</t>
  </si>
  <si>
    <t>hvor</t>
  </si>
  <si>
    <t>V</t>
  </si>
  <si>
    <t>Volume (m3/s)</t>
  </si>
  <si>
    <t>Udledningskoefficient</t>
  </si>
  <si>
    <t>Cc*Cv</t>
  </si>
  <si>
    <t>Cv</t>
  </si>
  <si>
    <t>Hastighedskoefficient</t>
  </si>
  <si>
    <t xml:space="preserve">Vand </t>
  </si>
  <si>
    <t>A</t>
  </si>
  <si>
    <t>Areal på udløb</t>
  </si>
  <si>
    <t>h</t>
  </si>
  <si>
    <t>Højde på vandspejl</t>
  </si>
  <si>
    <t>Resultat, flow (l/s)</t>
  </si>
  <si>
    <t>Udstrømning gennem hul</t>
  </si>
  <si>
    <t>Skriv højde i m</t>
  </si>
  <si>
    <t>Skriv rørdimension, Ø (mm)</t>
  </si>
  <si>
    <t>© Byggeriets Kvalitetskontrol A/S, 08-11-2019, MNR</t>
  </si>
  <si>
    <t>Adresse</t>
  </si>
  <si>
    <t>Sagsnummer</t>
  </si>
  <si>
    <t>Dato</t>
  </si>
  <si>
    <t>Udstrømning gennem hul - beregn flow</t>
  </si>
  <si>
    <t>Udstrømning gennem hul - beregn dimension</t>
  </si>
  <si>
    <t>MENU</t>
  </si>
  <si>
    <t>Skriv flow (l/s)</t>
  </si>
  <si>
    <t>Rørdimension, Ø (mm)</t>
  </si>
  <si>
    <t>Areal, m2</t>
  </si>
  <si>
    <t>Beregning af flow</t>
  </si>
  <si>
    <t>Beregning af dimension</t>
  </si>
  <si>
    <t>Flow</t>
  </si>
  <si>
    <t>Vælg beregning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</si>
</sst>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Gisha"/>
      <family val="2"/>
    </font>
    <font>
      <u/>
      <sz val="11"/>
      <color theme="10"/>
      <name val="Gisha"/>
      <family val="2"/>
    </font>
    <font>
      <b/>
      <sz val="14"/>
      <color theme="1"/>
      <name val="Gisha"/>
      <family val="2"/>
    </font>
    <font>
      <sz val="6"/>
      <color theme="1"/>
      <name val="Gisha"/>
      <family val="2"/>
    </font>
    <font>
      <sz val="6"/>
      <color theme="0" tint="-0.249977111117893"/>
      <name val="Gisha"/>
      <family val="2"/>
    </font>
    <font>
      <sz val="11"/>
      <color theme="0"/>
      <name val="Gisha"/>
      <family val="2"/>
    </font>
    <font>
      <b/>
      <sz val="11"/>
      <color theme="1"/>
      <name val="Gisha"/>
      <family val="2"/>
    </font>
    <font>
      <b/>
      <sz val="11"/>
      <color theme="10"/>
      <name val="Gisha"/>
      <family val="2"/>
    </font>
    <font>
      <b/>
      <u/>
      <sz val="12"/>
      <color theme="10"/>
      <name val="Calibri"/>
      <family val="2"/>
      <scheme val="minor"/>
    </font>
    <font>
      <b/>
      <sz val="12"/>
      <color theme="1"/>
      <name val="Gisha"/>
      <family val="2"/>
    </font>
    <font>
      <b/>
      <u/>
      <sz val="12"/>
      <color theme="10"/>
      <name val="Gisha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56">
    <xf numFmtId="0" fontId="0" fillId="0" borderId="0" xfId="0"/>
    <xf numFmtId="0" fontId="2" fillId="0" borderId="0" xfId="0" applyFont="1"/>
    <xf numFmtId="0" fontId="2" fillId="2" borderId="1" xfId="0" applyFont="1" applyFill="1" applyBorder="1"/>
    <xf numFmtId="2" fontId="2" fillId="3" borderId="1" xfId="0" applyNumberFormat="1" applyFont="1" applyFill="1" applyBorder="1" applyAlignment="1">
      <alignment horizontal="center"/>
    </xf>
    <xf numFmtId="0" fontId="2" fillId="0" borderId="0" xfId="0" applyFont="1" applyBorder="1"/>
    <xf numFmtId="0" fontId="2" fillId="0" borderId="0" xfId="0" applyFont="1" applyFill="1" applyBorder="1"/>
    <xf numFmtId="0" fontId="3" fillId="0" borderId="0" xfId="1" applyFont="1"/>
    <xf numFmtId="0" fontId="2" fillId="3" borderId="1" xfId="0" applyFont="1" applyFill="1" applyBorder="1"/>
    <xf numFmtId="0" fontId="2" fillId="3" borderId="6" xfId="0" applyFont="1" applyFill="1" applyBorder="1"/>
    <xf numFmtId="0" fontId="2" fillId="3" borderId="7" xfId="0" applyFont="1" applyFill="1" applyBorder="1"/>
    <xf numFmtId="0" fontId="2" fillId="3" borderId="8" xfId="0" applyFont="1" applyFill="1" applyBorder="1"/>
    <xf numFmtId="0" fontId="2" fillId="3" borderId="9" xfId="0" applyFont="1" applyFill="1" applyBorder="1"/>
    <xf numFmtId="0" fontId="2" fillId="3" borderId="0" xfId="0" applyFont="1" applyFill="1" applyBorder="1"/>
    <xf numFmtId="0" fontId="2" fillId="3" borderId="10" xfId="0" applyFont="1" applyFill="1" applyBorder="1"/>
    <xf numFmtId="0" fontId="4" fillId="3" borderId="0" xfId="0" applyFont="1" applyFill="1" applyBorder="1"/>
    <xf numFmtId="0" fontId="5" fillId="3" borderId="11" xfId="0" applyFont="1" applyFill="1" applyBorder="1"/>
    <xf numFmtId="0" fontId="5" fillId="3" borderId="12" xfId="0" applyFont="1" applyFill="1" applyBorder="1"/>
    <xf numFmtId="0" fontId="5" fillId="3" borderId="13" xfId="0" applyFont="1" applyFill="1" applyBorder="1"/>
    <xf numFmtId="14" fontId="6" fillId="3" borderId="12" xfId="0" applyNumberFormat="1" applyFont="1" applyFill="1" applyBorder="1"/>
    <xf numFmtId="0" fontId="6" fillId="3" borderId="12" xfId="0" applyFont="1" applyFill="1" applyBorder="1"/>
    <xf numFmtId="0" fontId="2" fillId="2" borderId="3" xfId="0" applyFont="1" applyFill="1" applyBorder="1" applyAlignment="1"/>
    <xf numFmtId="0" fontId="2" fillId="3" borderId="0" xfId="0" applyFont="1" applyFill="1"/>
    <xf numFmtId="0" fontId="2" fillId="2" borderId="14" xfId="0" applyFont="1" applyFill="1" applyBorder="1"/>
    <xf numFmtId="2" fontId="2" fillId="3" borderId="15" xfId="0" applyNumberFormat="1" applyFont="1" applyFill="1" applyBorder="1" applyAlignment="1">
      <alignment horizontal="center"/>
    </xf>
    <xf numFmtId="0" fontId="7" fillId="3" borderId="0" xfId="0" applyFont="1" applyFill="1" applyBorder="1"/>
    <xf numFmtId="0" fontId="7" fillId="0" borderId="0" xfId="0" applyFont="1"/>
    <xf numFmtId="1" fontId="2" fillId="0" borderId="15" xfId="0" applyNumberFormat="1" applyFont="1" applyBorder="1"/>
    <xf numFmtId="164" fontId="2" fillId="3" borderId="1" xfId="0" applyNumberFormat="1" applyFont="1" applyFill="1" applyBorder="1"/>
    <xf numFmtId="164" fontId="2" fillId="3" borderId="0" xfId="0" applyNumberFormat="1" applyFont="1" applyFill="1" applyBorder="1"/>
    <xf numFmtId="0" fontId="8" fillId="3" borderId="0" xfId="0" applyFont="1" applyFill="1" applyBorder="1"/>
    <xf numFmtId="0" fontId="8" fillId="3" borderId="0" xfId="0" applyFont="1" applyFill="1" applyBorder="1" applyAlignment="1">
      <alignment horizontal="left"/>
    </xf>
    <xf numFmtId="0" fontId="3" fillId="3" borderId="7" xfId="1" applyFont="1" applyFill="1" applyBorder="1"/>
    <xf numFmtId="2" fontId="2" fillId="3" borderId="0" xfId="0" applyNumberFormat="1" applyFont="1" applyFill="1" applyBorder="1" applyAlignment="1">
      <alignment horizontal="center"/>
    </xf>
    <xf numFmtId="2" fontId="2" fillId="0" borderId="0" xfId="0" applyNumberFormat="1" applyFont="1" applyBorder="1"/>
    <xf numFmtId="0" fontId="2" fillId="3" borderId="0" xfId="0" applyFont="1" applyFill="1" applyBorder="1" applyAlignment="1"/>
    <xf numFmtId="0" fontId="0" fillId="2" borderId="1" xfId="0" applyFill="1" applyBorder="1" applyAlignment="1">
      <alignment horizontal="center"/>
    </xf>
    <xf numFmtId="0" fontId="8" fillId="0" borderId="0" xfId="0" applyFont="1"/>
    <xf numFmtId="0" fontId="9" fillId="4" borderId="4" xfId="1" applyFont="1" applyFill="1" applyBorder="1" applyAlignment="1">
      <alignment horizontal="left"/>
    </xf>
    <xf numFmtId="0" fontId="9" fillId="4" borderId="4" xfId="1" applyFont="1" applyFill="1" applyBorder="1"/>
    <xf numFmtId="0" fontId="8" fillId="4" borderId="4" xfId="0" applyFont="1" applyFill="1" applyBorder="1"/>
    <xf numFmtId="0" fontId="7" fillId="0" borderId="0" xfId="0" applyFont="1" applyBorder="1"/>
    <xf numFmtId="0" fontId="2" fillId="0" borderId="12" xfId="0" applyFont="1" applyBorder="1"/>
    <xf numFmtId="0" fontId="10" fillId="3" borderId="7" xfId="1" applyFont="1" applyFill="1" applyBorder="1"/>
    <xf numFmtId="0" fontId="11" fillId="3" borderId="8" xfId="0" applyFont="1" applyFill="1" applyBorder="1"/>
    <xf numFmtId="0" fontId="12" fillId="3" borderId="7" xfId="1" applyFont="1" applyFill="1" applyBorder="1"/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8" fillId="5" borderId="0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3" xfId="0" applyFont="1" applyFill="1" applyBorder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16" xfId="0" applyFont="1" applyFill="1" applyBorder="1"/>
    <xf numFmtId="0" fontId="2" fillId="2" borderId="17" xfId="0" applyFont="1" applyFill="1" applyBorder="1"/>
    <xf numFmtId="0" fontId="2" fillId="2" borderId="18" xfId="0" applyFont="1" applyFill="1" applyBorder="1"/>
  </cellXfs>
  <cellStyles count="2">
    <cellStyle name="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9</xdr:row>
      <xdr:rowOff>14654</xdr:rowOff>
    </xdr:from>
    <xdr:to>
      <xdr:col>6</xdr:col>
      <xdr:colOff>630115</xdr:colOff>
      <xdr:row>18</xdr:row>
      <xdr:rowOff>187569</xdr:rowOff>
    </xdr:to>
    <xdr:sp macro="" textlink="">
      <xdr:nvSpPr>
        <xdr:cNvPr id="2" name="Rektangel 1">
          <a:extLst>
            <a:ext uri="{FF2B5EF4-FFF2-40B4-BE49-F238E27FC236}">
              <a16:creationId xmlns:a16="http://schemas.microsoft.com/office/drawing/2014/main" id="{43F2E004-CA4A-4B25-9CAB-8FBDD9863B34}"/>
            </a:ext>
          </a:extLst>
        </xdr:cNvPr>
        <xdr:cNvSpPr/>
      </xdr:nvSpPr>
      <xdr:spPr>
        <a:xfrm>
          <a:off x="2047875" y="1786304"/>
          <a:ext cx="1239715" cy="1887415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xdr:twoCellAnchor>
    <xdr:from>
      <xdr:col>4</xdr:col>
      <xdr:colOff>184290</xdr:colOff>
      <xdr:row>9</xdr:row>
      <xdr:rowOff>0</xdr:rowOff>
    </xdr:from>
    <xdr:to>
      <xdr:col>4</xdr:col>
      <xdr:colOff>184290</xdr:colOff>
      <xdr:row>19</xdr:row>
      <xdr:rowOff>12989</xdr:rowOff>
    </xdr:to>
    <xdr:cxnSp macro="">
      <xdr:nvCxnSpPr>
        <xdr:cNvPr id="4" name="Lige pilforbindelse 3">
          <a:extLst>
            <a:ext uri="{FF2B5EF4-FFF2-40B4-BE49-F238E27FC236}">
              <a16:creationId xmlns:a16="http://schemas.microsoft.com/office/drawing/2014/main" id="{560B1D1B-FBEE-4B4F-BED7-AEBD062E90A6}"/>
            </a:ext>
          </a:extLst>
        </xdr:cNvPr>
        <xdr:cNvCxnSpPr/>
      </xdr:nvCxnSpPr>
      <xdr:spPr>
        <a:xfrm>
          <a:off x="1879740" y="1771650"/>
          <a:ext cx="0" cy="1917989"/>
        </a:xfrm>
        <a:prstGeom prst="straightConnector1">
          <a:avLst/>
        </a:prstGeom>
        <a:ln w="9525">
          <a:solidFill>
            <a:sysClr val="windowText" lastClr="000000"/>
          </a:solidFill>
          <a:prstDash val="solid"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114506</xdr:colOff>
      <xdr:row>9</xdr:row>
      <xdr:rowOff>0</xdr:rowOff>
    </xdr:from>
    <xdr:to>
      <xdr:col>4</xdr:col>
      <xdr:colOff>270623</xdr:colOff>
      <xdr:row>9</xdr:row>
      <xdr:rowOff>0</xdr:rowOff>
    </xdr:to>
    <xdr:cxnSp macro="">
      <xdr:nvCxnSpPr>
        <xdr:cNvPr id="5" name="Lige forbindelse 4">
          <a:extLst>
            <a:ext uri="{FF2B5EF4-FFF2-40B4-BE49-F238E27FC236}">
              <a16:creationId xmlns:a16="http://schemas.microsoft.com/office/drawing/2014/main" id="{F03F178D-3E36-48BA-8FE9-081DFC9B6AEB}"/>
            </a:ext>
          </a:extLst>
        </xdr:cNvPr>
        <xdr:cNvCxnSpPr/>
      </xdr:nvCxnSpPr>
      <xdr:spPr>
        <a:xfrm>
          <a:off x="1809956" y="1771650"/>
          <a:ext cx="156117" cy="0"/>
        </a:xfrm>
        <a:prstGeom prst="line">
          <a:avLst/>
        </a:prstGeom>
        <a:ln w="952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109628</xdr:colOff>
      <xdr:row>19</xdr:row>
      <xdr:rowOff>9292</xdr:rowOff>
    </xdr:from>
    <xdr:to>
      <xdr:col>4</xdr:col>
      <xdr:colOff>265745</xdr:colOff>
      <xdr:row>19</xdr:row>
      <xdr:rowOff>9292</xdr:rowOff>
    </xdr:to>
    <xdr:cxnSp macro="">
      <xdr:nvCxnSpPr>
        <xdr:cNvPr id="6" name="Lige forbindelse 5">
          <a:extLst>
            <a:ext uri="{FF2B5EF4-FFF2-40B4-BE49-F238E27FC236}">
              <a16:creationId xmlns:a16="http://schemas.microsoft.com/office/drawing/2014/main" id="{E2A06B02-C366-4AB3-A028-398A400012C2}"/>
            </a:ext>
          </a:extLst>
        </xdr:cNvPr>
        <xdr:cNvCxnSpPr/>
      </xdr:nvCxnSpPr>
      <xdr:spPr>
        <a:xfrm>
          <a:off x="1805078" y="3685942"/>
          <a:ext cx="156117" cy="0"/>
        </a:xfrm>
        <a:prstGeom prst="line">
          <a:avLst/>
        </a:prstGeom>
        <a:ln w="952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12656</xdr:colOff>
      <xdr:row>18</xdr:row>
      <xdr:rowOff>57934</xdr:rowOff>
    </xdr:from>
    <xdr:to>
      <xdr:col>8</xdr:col>
      <xdr:colOff>355997</xdr:colOff>
      <xdr:row>18</xdr:row>
      <xdr:rowOff>57934</xdr:rowOff>
    </xdr:to>
    <xdr:cxnSp macro="">
      <xdr:nvCxnSpPr>
        <xdr:cNvPr id="7" name="Lige pilforbindelse 6">
          <a:extLst>
            <a:ext uri="{FF2B5EF4-FFF2-40B4-BE49-F238E27FC236}">
              <a16:creationId xmlns:a16="http://schemas.microsoft.com/office/drawing/2014/main" id="{7DD0A6EE-D4BB-4314-8D4D-294E1347EE42}"/>
            </a:ext>
          </a:extLst>
        </xdr:cNvPr>
        <xdr:cNvCxnSpPr/>
      </xdr:nvCxnSpPr>
      <xdr:spPr>
        <a:xfrm>
          <a:off x="3813131" y="3544084"/>
          <a:ext cx="343341" cy="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18949</xdr:colOff>
      <xdr:row>18</xdr:row>
      <xdr:rowOff>142875</xdr:rowOff>
    </xdr:from>
    <xdr:to>
      <xdr:col>8</xdr:col>
      <xdr:colOff>359569</xdr:colOff>
      <xdr:row>18</xdr:row>
      <xdr:rowOff>142875</xdr:rowOff>
    </xdr:to>
    <xdr:cxnSp macro="">
      <xdr:nvCxnSpPr>
        <xdr:cNvPr id="9" name="Lige pilforbindelse 8">
          <a:extLst>
            <a:ext uri="{FF2B5EF4-FFF2-40B4-BE49-F238E27FC236}">
              <a16:creationId xmlns:a16="http://schemas.microsoft.com/office/drawing/2014/main" id="{E1211963-EE9D-4CF2-96A6-58EDBF6F46A4}"/>
            </a:ext>
          </a:extLst>
        </xdr:cNvPr>
        <xdr:cNvCxnSpPr/>
      </xdr:nvCxnSpPr>
      <xdr:spPr>
        <a:xfrm>
          <a:off x="3819424" y="3629025"/>
          <a:ext cx="34062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609412</xdr:colOff>
      <xdr:row>18</xdr:row>
      <xdr:rowOff>23929</xdr:rowOff>
    </xdr:from>
    <xdr:to>
      <xdr:col>8</xdr:col>
      <xdr:colOff>15822</xdr:colOff>
      <xdr:row>18</xdr:row>
      <xdr:rowOff>185854</xdr:rowOff>
    </xdr:to>
    <xdr:sp macro="" textlink="">
      <xdr:nvSpPr>
        <xdr:cNvPr id="3" name="Rektangel 2">
          <a:extLst>
            <a:ext uri="{FF2B5EF4-FFF2-40B4-BE49-F238E27FC236}">
              <a16:creationId xmlns:a16="http://schemas.microsoft.com/office/drawing/2014/main" id="{8D16F13C-9CE4-4102-A050-6F7A85025D8D}"/>
            </a:ext>
          </a:extLst>
        </xdr:cNvPr>
        <xdr:cNvSpPr/>
      </xdr:nvSpPr>
      <xdr:spPr>
        <a:xfrm>
          <a:off x="3592836" y="3656344"/>
          <a:ext cx="626901" cy="161925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xdr:twoCellAnchor>
    <xdr:from>
      <xdr:col>6</xdr:col>
      <xdr:colOff>619125</xdr:colOff>
      <xdr:row>18</xdr:row>
      <xdr:rowOff>109826</xdr:rowOff>
    </xdr:from>
    <xdr:to>
      <xdr:col>7</xdr:col>
      <xdr:colOff>99150</xdr:colOff>
      <xdr:row>19</xdr:row>
      <xdr:rowOff>142875</xdr:rowOff>
    </xdr:to>
    <xdr:cxnSp macro="">
      <xdr:nvCxnSpPr>
        <xdr:cNvPr id="8" name="Lige forbindelse 7">
          <a:extLst>
            <a:ext uri="{FF2B5EF4-FFF2-40B4-BE49-F238E27FC236}">
              <a16:creationId xmlns:a16="http://schemas.microsoft.com/office/drawing/2014/main" id="{49908239-EEB5-467A-93D0-50D7B5FDF552}"/>
            </a:ext>
          </a:extLst>
        </xdr:cNvPr>
        <xdr:cNvCxnSpPr/>
      </xdr:nvCxnSpPr>
      <xdr:spPr>
        <a:xfrm flipH="1">
          <a:off x="3276600" y="3595976"/>
          <a:ext cx="108675" cy="223549"/>
        </a:xfrm>
        <a:prstGeom prst="line">
          <a:avLst/>
        </a:prstGeom>
        <a:ln w="9525">
          <a:solidFill>
            <a:schemeClr val="tx1"/>
          </a:solidFill>
          <a:headEnd type="arrow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9</xdr:row>
      <xdr:rowOff>14654</xdr:rowOff>
    </xdr:from>
    <xdr:to>
      <xdr:col>6</xdr:col>
      <xdr:colOff>630115</xdr:colOff>
      <xdr:row>18</xdr:row>
      <xdr:rowOff>187569</xdr:rowOff>
    </xdr:to>
    <xdr:sp macro="" textlink="">
      <xdr:nvSpPr>
        <xdr:cNvPr id="6" name="Rektangel 5">
          <a:extLst>
            <a:ext uri="{FF2B5EF4-FFF2-40B4-BE49-F238E27FC236}">
              <a16:creationId xmlns:a16="http://schemas.microsoft.com/office/drawing/2014/main" id="{3A00DA44-7305-4DCE-AFAA-2F8184B7CFB7}"/>
            </a:ext>
          </a:extLst>
        </xdr:cNvPr>
        <xdr:cNvSpPr/>
      </xdr:nvSpPr>
      <xdr:spPr>
        <a:xfrm>
          <a:off x="2257425" y="1976804"/>
          <a:ext cx="1239715" cy="1887415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xdr:twoCellAnchor>
    <xdr:from>
      <xdr:col>7</xdr:col>
      <xdr:colOff>1467</xdr:colOff>
      <xdr:row>18</xdr:row>
      <xdr:rowOff>19625</xdr:rowOff>
    </xdr:from>
    <xdr:to>
      <xdr:col>8</xdr:col>
      <xdr:colOff>19051</xdr:colOff>
      <xdr:row>18</xdr:row>
      <xdr:rowOff>188119</xdr:rowOff>
    </xdr:to>
    <xdr:sp macro="" textlink="">
      <xdr:nvSpPr>
        <xdr:cNvPr id="7" name="Rektangel 6">
          <a:extLst>
            <a:ext uri="{FF2B5EF4-FFF2-40B4-BE49-F238E27FC236}">
              <a16:creationId xmlns:a16="http://schemas.microsoft.com/office/drawing/2014/main" id="{F9FA1820-EBDB-4F5F-B24B-8FE2682B6119}"/>
            </a:ext>
          </a:extLst>
        </xdr:cNvPr>
        <xdr:cNvSpPr/>
      </xdr:nvSpPr>
      <xdr:spPr>
        <a:xfrm>
          <a:off x="3287592" y="3515300"/>
          <a:ext cx="531934" cy="168494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xdr:twoCellAnchor>
    <xdr:from>
      <xdr:col>4</xdr:col>
      <xdr:colOff>184290</xdr:colOff>
      <xdr:row>9</xdr:row>
      <xdr:rowOff>0</xdr:rowOff>
    </xdr:from>
    <xdr:to>
      <xdr:col>4</xdr:col>
      <xdr:colOff>184290</xdr:colOff>
      <xdr:row>19</xdr:row>
      <xdr:rowOff>12989</xdr:rowOff>
    </xdr:to>
    <xdr:cxnSp macro="">
      <xdr:nvCxnSpPr>
        <xdr:cNvPr id="9" name="Lige pilforbindelse 8">
          <a:extLst>
            <a:ext uri="{FF2B5EF4-FFF2-40B4-BE49-F238E27FC236}">
              <a16:creationId xmlns:a16="http://schemas.microsoft.com/office/drawing/2014/main" id="{009AED28-3544-4917-B4D0-F38D638602C4}"/>
            </a:ext>
          </a:extLst>
        </xdr:cNvPr>
        <xdr:cNvCxnSpPr/>
      </xdr:nvCxnSpPr>
      <xdr:spPr>
        <a:xfrm>
          <a:off x="1879083" y="1957552"/>
          <a:ext cx="0" cy="1917989"/>
        </a:xfrm>
        <a:prstGeom prst="straightConnector1">
          <a:avLst/>
        </a:prstGeom>
        <a:ln w="9525">
          <a:solidFill>
            <a:sysClr val="windowText" lastClr="000000"/>
          </a:solidFill>
          <a:prstDash val="solid"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114506</xdr:colOff>
      <xdr:row>9</xdr:row>
      <xdr:rowOff>0</xdr:rowOff>
    </xdr:from>
    <xdr:to>
      <xdr:col>4</xdr:col>
      <xdr:colOff>270623</xdr:colOff>
      <xdr:row>9</xdr:row>
      <xdr:rowOff>0</xdr:rowOff>
    </xdr:to>
    <xdr:cxnSp macro="">
      <xdr:nvCxnSpPr>
        <xdr:cNvPr id="12" name="Lige forbindelse 11">
          <a:extLst>
            <a:ext uri="{FF2B5EF4-FFF2-40B4-BE49-F238E27FC236}">
              <a16:creationId xmlns:a16="http://schemas.microsoft.com/office/drawing/2014/main" id="{E691E742-6B41-4E33-8E33-17384843B9F1}"/>
            </a:ext>
          </a:extLst>
        </xdr:cNvPr>
        <xdr:cNvCxnSpPr/>
      </xdr:nvCxnSpPr>
      <xdr:spPr>
        <a:xfrm>
          <a:off x="1809299" y="1957552"/>
          <a:ext cx="156117" cy="0"/>
        </a:xfrm>
        <a:prstGeom prst="line">
          <a:avLst/>
        </a:prstGeom>
        <a:ln w="952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109628</xdr:colOff>
      <xdr:row>19</xdr:row>
      <xdr:rowOff>9292</xdr:rowOff>
    </xdr:from>
    <xdr:to>
      <xdr:col>4</xdr:col>
      <xdr:colOff>265745</xdr:colOff>
      <xdr:row>19</xdr:row>
      <xdr:rowOff>9292</xdr:rowOff>
    </xdr:to>
    <xdr:cxnSp macro="">
      <xdr:nvCxnSpPr>
        <xdr:cNvPr id="15" name="Lige forbindelse 14">
          <a:extLst>
            <a:ext uri="{FF2B5EF4-FFF2-40B4-BE49-F238E27FC236}">
              <a16:creationId xmlns:a16="http://schemas.microsoft.com/office/drawing/2014/main" id="{8912EC35-73C0-47FF-ADB6-E817625B5DB7}"/>
            </a:ext>
          </a:extLst>
        </xdr:cNvPr>
        <xdr:cNvCxnSpPr/>
      </xdr:nvCxnSpPr>
      <xdr:spPr>
        <a:xfrm>
          <a:off x="1804421" y="3871844"/>
          <a:ext cx="156117" cy="0"/>
        </a:xfrm>
        <a:prstGeom prst="line">
          <a:avLst/>
        </a:prstGeom>
        <a:ln w="952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12656</xdr:colOff>
      <xdr:row>18</xdr:row>
      <xdr:rowOff>57934</xdr:rowOff>
    </xdr:from>
    <xdr:to>
      <xdr:col>8</xdr:col>
      <xdr:colOff>355997</xdr:colOff>
      <xdr:row>18</xdr:row>
      <xdr:rowOff>57934</xdr:rowOff>
    </xdr:to>
    <xdr:cxnSp macro="">
      <xdr:nvCxnSpPr>
        <xdr:cNvPr id="14" name="Lige pilforbindelse 13">
          <a:extLst>
            <a:ext uri="{FF2B5EF4-FFF2-40B4-BE49-F238E27FC236}">
              <a16:creationId xmlns:a16="http://schemas.microsoft.com/office/drawing/2014/main" id="{D59DF2DF-86AD-4E27-ACE4-09AA2EC7DFAA}"/>
            </a:ext>
          </a:extLst>
        </xdr:cNvPr>
        <xdr:cNvCxnSpPr/>
      </xdr:nvCxnSpPr>
      <xdr:spPr>
        <a:xfrm>
          <a:off x="4403681" y="3925084"/>
          <a:ext cx="343341" cy="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619125</xdr:colOff>
      <xdr:row>18</xdr:row>
      <xdr:rowOff>109826</xdr:rowOff>
    </xdr:from>
    <xdr:to>
      <xdr:col>7</xdr:col>
      <xdr:colOff>99150</xdr:colOff>
      <xdr:row>19</xdr:row>
      <xdr:rowOff>142875</xdr:rowOff>
    </xdr:to>
    <xdr:cxnSp macro="">
      <xdr:nvCxnSpPr>
        <xdr:cNvPr id="17" name="Lige forbindelse 16">
          <a:extLst>
            <a:ext uri="{FF2B5EF4-FFF2-40B4-BE49-F238E27FC236}">
              <a16:creationId xmlns:a16="http://schemas.microsoft.com/office/drawing/2014/main" id="{7E8C982E-DA50-4410-9808-3C88763DBCBE}"/>
            </a:ext>
          </a:extLst>
        </xdr:cNvPr>
        <xdr:cNvCxnSpPr/>
      </xdr:nvCxnSpPr>
      <xdr:spPr>
        <a:xfrm flipH="1">
          <a:off x="4076700" y="2833976"/>
          <a:ext cx="261075" cy="223549"/>
        </a:xfrm>
        <a:prstGeom prst="line">
          <a:avLst/>
        </a:prstGeom>
        <a:ln w="9525">
          <a:solidFill>
            <a:schemeClr val="tx1"/>
          </a:solidFill>
          <a:headEnd type="arrow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18949</xdr:colOff>
      <xdr:row>18</xdr:row>
      <xdr:rowOff>142875</xdr:rowOff>
    </xdr:from>
    <xdr:to>
      <xdr:col>8</xdr:col>
      <xdr:colOff>359569</xdr:colOff>
      <xdr:row>18</xdr:row>
      <xdr:rowOff>142875</xdr:rowOff>
    </xdr:to>
    <xdr:cxnSp macro="">
      <xdr:nvCxnSpPr>
        <xdr:cNvPr id="22" name="Lige pilforbindelse 21">
          <a:extLst>
            <a:ext uri="{FF2B5EF4-FFF2-40B4-BE49-F238E27FC236}">
              <a16:creationId xmlns:a16="http://schemas.microsoft.com/office/drawing/2014/main" id="{58CF1615-17E8-44CC-A26F-ABCCCA3CFFF1}"/>
            </a:ext>
          </a:extLst>
        </xdr:cNvPr>
        <xdr:cNvCxnSpPr/>
      </xdr:nvCxnSpPr>
      <xdr:spPr>
        <a:xfrm>
          <a:off x="4409974" y="4010025"/>
          <a:ext cx="34062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9</xdr:row>
      <xdr:rowOff>14654</xdr:rowOff>
    </xdr:from>
    <xdr:to>
      <xdr:col>6</xdr:col>
      <xdr:colOff>630115</xdr:colOff>
      <xdr:row>18</xdr:row>
      <xdr:rowOff>187569</xdr:rowOff>
    </xdr:to>
    <xdr:sp macro="" textlink="">
      <xdr:nvSpPr>
        <xdr:cNvPr id="2" name="Rektangel 1">
          <a:extLst>
            <a:ext uri="{FF2B5EF4-FFF2-40B4-BE49-F238E27FC236}">
              <a16:creationId xmlns:a16="http://schemas.microsoft.com/office/drawing/2014/main" id="{EEE821C6-79CA-4CAD-8E36-8E0CC5067E66}"/>
            </a:ext>
          </a:extLst>
        </xdr:cNvPr>
        <xdr:cNvSpPr/>
      </xdr:nvSpPr>
      <xdr:spPr>
        <a:xfrm>
          <a:off x="2047875" y="1786304"/>
          <a:ext cx="1239715" cy="1887415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xdr:twoCellAnchor>
    <xdr:from>
      <xdr:col>6</xdr:col>
      <xdr:colOff>627428</xdr:colOff>
      <xdr:row>18</xdr:row>
      <xdr:rowOff>25933</xdr:rowOff>
    </xdr:from>
    <xdr:to>
      <xdr:col>8</xdr:col>
      <xdr:colOff>15241</xdr:colOff>
      <xdr:row>18</xdr:row>
      <xdr:rowOff>187858</xdr:rowOff>
    </xdr:to>
    <xdr:sp macro="" textlink="">
      <xdr:nvSpPr>
        <xdr:cNvPr id="3" name="Rektangel 2">
          <a:extLst>
            <a:ext uri="{FF2B5EF4-FFF2-40B4-BE49-F238E27FC236}">
              <a16:creationId xmlns:a16="http://schemas.microsoft.com/office/drawing/2014/main" id="{10C40AAB-FFAA-4818-987F-8A98EAD2F6E8}"/>
            </a:ext>
          </a:extLst>
        </xdr:cNvPr>
        <xdr:cNvSpPr/>
      </xdr:nvSpPr>
      <xdr:spPr>
        <a:xfrm>
          <a:off x="3290618" y="3515893"/>
          <a:ext cx="530813" cy="161925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xdr:twoCellAnchor>
    <xdr:from>
      <xdr:col>4</xdr:col>
      <xdr:colOff>184290</xdr:colOff>
      <xdr:row>9</xdr:row>
      <xdr:rowOff>0</xdr:rowOff>
    </xdr:from>
    <xdr:to>
      <xdr:col>4</xdr:col>
      <xdr:colOff>184290</xdr:colOff>
      <xdr:row>19</xdr:row>
      <xdr:rowOff>12989</xdr:rowOff>
    </xdr:to>
    <xdr:cxnSp macro="">
      <xdr:nvCxnSpPr>
        <xdr:cNvPr id="4" name="Lige pilforbindelse 3">
          <a:extLst>
            <a:ext uri="{FF2B5EF4-FFF2-40B4-BE49-F238E27FC236}">
              <a16:creationId xmlns:a16="http://schemas.microsoft.com/office/drawing/2014/main" id="{A9D3DACC-2F41-408F-8A44-568606544996}"/>
            </a:ext>
          </a:extLst>
        </xdr:cNvPr>
        <xdr:cNvCxnSpPr/>
      </xdr:nvCxnSpPr>
      <xdr:spPr>
        <a:xfrm>
          <a:off x="1879740" y="1771650"/>
          <a:ext cx="0" cy="1917989"/>
        </a:xfrm>
        <a:prstGeom prst="straightConnector1">
          <a:avLst/>
        </a:prstGeom>
        <a:ln w="9525">
          <a:solidFill>
            <a:sysClr val="windowText" lastClr="000000"/>
          </a:solidFill>
          <a:prstDash val="solid"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114506</xdr:colOff>
      <xdr:row>9</xdr:row>
      <xdr:rowOff>0</xdr:rowOff>
    </xdr:from>
    <xdr:to>
      <xdr:col>4</xdr:col>
      <xdr:colOff>270623</xdr:colOff>
      <xdr:row>9</xdr:row>
      <xdr:rowOff>0</xdr:rowOff>
    </xdr:to>
    <xdr:cxnSp macro="">
      <xdr:nvCxnSpPr>
        <xdr:cNvPr id="5" name="Lige forbindelse 4">
          <a:extLst>
            <a:ext uri="{FF2B5EF4-FFF2-40B4-BE49-F238E27FC236}">
              <a16:creationId xmlns:a16="http://schemas.microsoft.com/office/drawing/2014/main" id="{DA4FD429-C55C-429C-9B2A-F8B3E643F686}"/>
            </a:ext>
          </a:extLst>
        </xdr:cNvPr>
        <xdr:cNvCxnSpPr/>
      </xdr:nvCxnSpPr>
      <xdr:spPr>
        <a:xfrm>
          <a:off x="1809956" y="1771650"/>
          <a:ext cx="156117" cy="0"/>
        </a:xfrm>
        <a:prstGeom prst="line">
          <a:avLst/>
        </a:prstGeom>
        <a:ln w="952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109628</xdr:colOff>
      <xdr:row>19</xdr:row>
      <xdr:rowOff>9292</xdr:rowOff>
    </xdr:from>
    <xdr:to>
      <xdr:col>4</xdr:col>
      <xdr:colOff>265745</xdr:colOff>
      <xdr:row>19</xdr:row>
      <xdr:rowOff>9292</xdr:rowOff>
    </xdr:to>
    <xdr:cxnSp macro="">
      <xdr:nvCxnSpPr>
        <xdr:cNvPr id="6" name="Lige forbindelse 5">
          <a:extLst>
            <a:ext uri="{FF2B5EF4-FFF2-40B4-BE49-F238E27FC236}">
              <a16:creationId xmlns:a16="http://schemas.microsoft.com/office/drawing/2014/main" id="{6905539F-32B1-4BA4-B9B8-DCA204DC9DEA}"/>
            </a:ext>
          </a:extLst>
        </xdr:cNvPr>
        <xdr:cNvCxnSpPr/>
      </xdr:nvCxnSpPr>
      <xdr:spPr>
        <a:xfrm>
          <a:off x="1805078" y="3685942"/>
          <a:ext cx="156117" cy="0"/>
        </a:xfrm>
        <a:prstGeom prst="line">
          <a:avLst/>
        </a:prstGeom>
        <a:ln w="952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12656</xdr:colOff>
      <xdr:row>18</xdr:row>
      <xdr:rowOff>57934</xdr:rowOff>
    </xdr:from>
    <xdr:to>
      <xdr:col>8</xdr:col>
      <xdr:colOff>355997</xdr:colOff>
      <xdr:row>18</xdr:row>
      <xdr:rowOff>57934</xdr:rowOff>
    </xdr:to>
    <xdr:cxnSp macro="">
      <xdr:nvCxnSpPr>
        <xdr:cNvPr id="7" name="Lige pilforbindelse 6">
          <a:extLst>
            <a:ext uri="{FF2B5EF4-FFF2-40B4-BE49-F238E27FC236}">
              <a16:creationId xmlns:a16="http://schemas.microsoft.com/office/drawing/2014/main" id="{D8299842-0069-4249-921C-ABFACE02F291}"/>
            </a:ext>
          </a:extLst>
        </xdr:cNvPr>
        <xdr:cNvCxnSpPr/>
      </xdr:nvCxnSpPr>
      <xdr:spPr>
        <a:xfrm>
          <a:off x="3813131" y="3544084"/>
          <a:ext cx="343341" cy="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619125</xdr:colOff>
      <xdr:row>18</xdr:row>
      <xdr:rowOff>109826</xdr:rowOff>
    </xdr:from>
    <xdr:to>
      <xdr:col>7</xdr:col>
      <xdr:colOff>99150</xdr:colOff>
      <xdr:row>19</xdr:row>
      <xdr:rowOff>142875</xdr:rowOff>
    </xdr:to>
    <xdr:cxnSp macro="">
      <xdr:nvCxnSpPr>
        <xdr:cNvPr id="8" name="Lige forbindelse 7">
          <a:extLst>
            <a:ext uri="{FF2B5EF4-FFF2-40B4-BE49-F238E27FC236}">
              <a16:creationId xmlns:a16="http://schemas.microsoft.com/office/drawing/2014/main" id="{A0BED0EB-0578-4EE0-A38B-ECFD6AAA69D1}"/>
            </a:ext>
          </a:extLst>
        </xdr:cNvPr>
        <xdr:cNvCxnSpPr/>
      </xdr:nvCxnSpPr>
      <xdr:spPr>
        <a:xfrm flipH="1">
          <a:off x="3276600" y="3595976"/>
          <a:ext cx="108675" cy="223549"/>
        </a:xfrm>
        <a:prstGeom prst="line">
          <a:avLst/>
        </a:prstGeom>
        <a:ln w="9525">
          <a:solidFill>
            <a:schemeClr val="tx1"/>
          </a:solidFill>
          <a:headEnd type="arrow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18949</xdr:colOff>
      <xdr:row>18</xdr:row>
      <xdr:rowOff>142875</xdr:rowOff>
    </xdr:from>
    <xdr:to>
      <xdr:col>8</xdr:col>
      <xdr:colOff>359569</xdr:colOff>
      <xdr:row>18</xdr:row>
      <xdr:rowOff>142875</xdr:rowOff>
    </xdr:to>
    <xdr:cxnSp macro="">
      <xdr:nvCxnSpPr>
        <xdr:cNvPr id="9" name="Lige pilforbindelse 8">
          <a:extLst>
            <a:ext uri="{FF2B5EF4-FFF2-40B4-BE49-F238E27FC236}">
              <a16:creationId xmlns:a16="http://schemas.microsoft.com/office/drawing/2014/main" id="{56673D10-0F7C-4503-971D-AD2D29DBC63B}"/>
            </a:ext>
          </a:extLst>
        </xdr:cNvPr>
        <xdr:cNvCxnSpPr/>
      </xdr:nvCxnSpPr>
      <xdr:spPr>
        <a:xfrm>
          <a:off x="3819424" y="3629025"/>
          <a:ext cx="34062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engineeringtoolbox.com/flow-liquid-water-tank-d_1753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95F40C-3DBE-4473-A2F2-6F0C8315BAA7}">
  <dimension ref="A1:L22"/>
  <sheetViews>
    <sheetView tabSelected="1" zoomScaleNormal="100" workbookViewId="0">
      <selection activeCell="C3" sqref="C3"/>
    </sheetView>
  </sheetViews>
  <sheetFormatPr defaultColWidth="9.109375" defaultRowHeight="13.8" x14ac:dyDescent="0.25"/>
  <cols>
    <col min="1" max="1" width="3.109375" style="1" customWidth="1"/>
    <col min="2" max="2" width="3.6640625" style="1" customWidth="1"/>
    <col min="3" max="3" width="5" style="1" customWidth="1"/>
    <col min="4" max="4" width="4.6640625" style="1" customWidth="1"/>
    <col min="5" max="5" width="7" style="1" customWidth="1"/>
    <col min="6" max="6" width="9.109375" style="1"/>
    <col min="7" max="7" width="9.109375" style="1" customWidth="1"/>
    <col min="8" max="8" width="9.109375" style="1"/>
    <col min="9" max="9" width="7.88671875" style="1" customWidth="1"/>
    <col min="10" max="10" width="9.44140625" style="1" customWidth="1"/>
    <col min="11" max="11" width="3.44140625" style="1" customWidth="1"/>
    <col min="12" max="12" width="7.6640625" style="1" customWidth="1"/>
    <col min="13" max="16384" width="9.109375" style="1"/>
  </cols>
  <sheetData>
    <row r="1" spans="1:12" ht="15" customHeight="1" thickBot="1" x14ac:dyDescent="0.3">
      <c r="A1" s="36"/>
    </row>
    <row r="2" spans="1:12" ht="15" customHeight="1" x14ac:dyDescent="0.25">
      <c r="B2" s="8"/>
      <c r="C2" s="9"/>
      <c r="D2" s="9"/>
      <c r="E2" s="9"/>
      <c r="F2" s="9"/>
      <c r="G2" s="9"/>
      <c r="H2" s="9"/>
      <c r="I2" s="9"/>
      <c r="J2" s="9"/>
      <c r="K2" s="31"/>
      <c r="L2" s="10"/>
    </row>
    <row r="3" spans="1:12" ht="15" customHeight="1" x14ac:dyDescent="0.35">
      <c r="B3" s="11"/>
      <c r="C3" s="14" t="s">
        <v>24</v>
      </c>
      <c r="D3" s="12"/>
      <c r="E3" s="12"/>
      <c r="F3" s="12"/>
      <c r="G3" s="12"/>
      <c r="H3" s="12"/>
      <c r="I3" s="12"/>
      <c r="J3" s="12"/>
      <c r="K3" s="12"/>
      <c r="L3" s="13"/>
    </row>
    <row r="4" spans="1:12" ht="15" customHeight="1" x14ac:dyDescent="0.35">
      <c r="B4" s="11"/>
      <c r="C4" s="14"/>
      <c r="D4" s="12"/>
      <c r="E4" s="12"/>
      <c r="F4" s="12"/>
      <c r="G4" s="12"/>
      <c r="H4" s="12"/>
      <c r="I4" s="12"/>
      <c r="J4" s="12"/>
      <c r="K4" s="12"/>
      <c r="L4" s="13"/>
    </row>
    <row r="5" spans="1:12" ht="15" customHeight="1" x14ac:dyDescent="0.25">
      <c r="B5" s="11"/>
      <c r="C5" s="48" t="s">
        <v>40</v>
      </c>
      <c r="D5" s="48"/>
      <c r="E5" s="48"/>
      <c r="F5" s="48"/>
      <c r="G5" s="29"/>
      <c r="H5" s="12"/>
      <c r="I5" s="12"/>
      <c r="J5" s="12"/>
      <c r="K5" s="12"/>
      <c r="L5" s="13"/>
    </row>
    <row r="6" spans="1:12" ht="15" customHeight="1" x14ac:dyDescent="0.25">
      <c r="B6" s="11"/>
      <c r="C6" s="37" t="s">
        <v>37</v>
      </c>
      <c r="D6" s="38"/>
      <c r="E6" s="38"/>
      <c r="F6" s="39"/>
      <c r="G6" s="29"/>
      <c r="H6" s="12"/>
      <c r="I6" s="12"/>
      <c r="J6" s="12"/>
      <c r="K6" s="12"/>
      <c r="L6" s="13"/>
    </row>
    <row r="7" spans="1:12" ht="15" customHeight="1" x14ac:dyDescent="0.25">
      <c r="B7" s="11"/>
      <c r="C7" s="38" t="s">
        <v>38</v>
      </c>
      <c r="D7" s="37"/>
      <c r="E7" s="37"/>
      <c r="F7" s="39"/>
      <c r="G7" s="30"/>
      <c r="H7" s="30"/>
      <c r="I7" s="30"/>
      <c r="J7" s="12"/>
      <c r="K7" s="12"/>
      <c r="L7" s="13"/>
    </row>
    <row r="8" spans="1:12" ht="15" customHeight="1" x14ac:dyDescent="0.25">
      <c r="B8" s="11"/>
      <c r="C8" s="4"/>
      <c r="D8" s="12"/>
      <c r="E8" s="12"/>
      <c r="F8" s="12"/>
      <c r="G8" s="12"/>
      <c r="H8" s="12"/>
      <c r="I8" s="12"/>
      <c r="J8" s="4"/>
      <c r="K8" s="12"/>
      <c r="L8" s="13"/>
    </row>
    <row r="9" spans="1:12" ht="15" customHeight="1" x14ac:dyDescent="0.25">
      <c r="B9" s="11"/>
      <c r="C9" s="12"/>
      <c r="D9" s="12"/>
      <c r="E9" s="12"/>
      <c r="F9" s="12"/>
      <c r="G9" s="12"/>
      <c r="H9" s="12"/>
      <c r="I9" s="12"/>
      <c r="J9" s="12"/>
      <c r="K9" s="12"/>
      <c r="L9" s="13"/>
    </row>
    <row r="10" spans="1:12" ht="15" customHeight="1" x14ac:dyDescent="0.25">
      <c r="B10" s="11"/>
      <c r="C10" s="12"/>
      <c r="D10" s="12"/>
      <c r="E10" s="12"/>
      <c r="F10" s="12"/>
      <c r="G10" s="12"/>
      <c r="H10" s="12"/>
      <c r="I10" s="12"/>
      <c r="J10" s="12"/>
      <c r="K10" s="12"/>
      <c r="L10" s="13"/>
    </row>
    <row r="11" spans="1:12" ht="15" customHeight="1" x14ac:dyDescent="0.25">
      <c r="B11" s="11"/>
      <c r="C11" s="12"/>
      <c r="D11" s="12"/>
      <c r="E11" s="12"/>
      <c r="F11" s="12"/>
      <c r="G11" s="12"/>
      <c r="H11" s="12"/>
      <c r="I11" s="12"/>
      <c r="J11" s="12"/>
      <c r="K11" s="12"/>
      <c r="L11" s="13"/>
    </row>
    <row r="12" spans="1:12" ht="15" customHeight="1" x14ac:dyDescent="0.25">
      <c r="B12" s="11"/>
      <c r="C12" s="12"/>
      <c r="D12" s="12"/>
      <c r="E12" s="12"/>
      <c r="F12" s="12"/>
      <c r="G12" s="12"/>
      <c r="H12" s="12"/>
      <c r="I12" s="12"/>
      <c r="J12" s="12"/>
      <c r="K12" s="12"/>
      <c r="L12" s="13"/>
    </row>
    <row r="13" spans="1:12" x14ac:dyDescent="0.25">
      <c r="B13" s="11"/>
      <c r="C13" s="12"/>
      <c r="D13" s="12"/>
      <c r="E13" s="12"/>
      <c r="F13" s="12"/>
      <c r="G13" s="12"/>
      <c r="H13" s="12"/>
      <c r="I13" s="12"/>
      <c r="J13" s="12"/>
      <c r="K13" s="12"/>
      <c r="L13" s="13"/>
    </row>
    <row r="14" spans="1:12" x14ac:dyDescent="0.25">
      <c r="B14" s="11"/>
      <c r="C14" s="34"/>
      <c r="D14" s="28"/>
      <c r="E14" s="12"/>
      <c r="F14" s="12"/>
      <c r="G14" s="12"/>
      <c r="H14" s="12"/>
      <c r="I14" s="12"/>
      <c r="J14" s="12"/>
      <c r="K14" s="12"/>
      <c r="L14" s="13"/>
    </row>
    <row r="15" spans="1:12" x14ac:dyDescent="0.25">
      <c r="B15" s="11"/>
      <c r="C15" s="12"/>
      <c r="D15" s="12"/>
      <c r="E15" s="12"/>
      <c r="F15" s="12"/>
      <c r="G15" s="12"/>
      <c r="H15" s="12"/>
      <c r="I15" s="12"/>
      <c r="J15" s="12"/>
      <c r="K15" s="12"/>
      <c r="L15" s="13"/>
    </row>
    <row r="16" spans="1:12" x14ac:dyDescent="0.25">
      <c r="B16" s="11"/>
      <c r="C16" s="12"/>
      <c r="D16" s="12"/>
      <c r="E16" s="12"/>
      <c r="F16" s="12"/>
      <c r="G16" s="12"/>
      <c r="H16" s="12"/>
      <c r="I16" s="12"/>
      <c r="J16" s="12"/>
      <c r="K16" s="12"/>
      <c r="L16" s="13"/>
    </row>
    <row r="17" spans="2:12" x14ac:dyDescent="0.25">
      <c r="B17" s="11"/>
      <c r="C17" s="12"/>
      <c r="D17" s="12"/>
      <c r="E17" s="12"/>
      <c r="F17" s="12"/>
      <c r="G17" s="12"/>
      <c r="H17" s="12"/>
      <c r="I17" s="12"/>
      <c r="J17" s="12"/>
      <c r="K17" s="12"/>
      <c r="L17" s="13"/>
    </row>
    <row r="18" spans="2:12" x14ac:dyDescent="0.25">
      <c r="B18" s="11"/>
      <c r="C18" s="12"/>
      <c r="D18" s="12"/>
      <c r="E18" s="12"/>
      <c r="F18" s="12"/>
      <c r="G18" s="12"/>
      <c r="H18" s="12"/>
      <c r="I18" s="12"/>
      <c r="J18" s="12"/>
      <c r="K18" s="12"/>
      <c r="L18" s="13"/>
    </row>
    <row r="19" spans="2:12" ht="14.4" x14ac:dyDescent="0.3">
      <c r="B19" s="11"/>
      <c r="C19" s="12"/>
      <c r="D19" s="12"/>
      <c r="E19" s="12"/>
      <c r="F19" s="12"/>
      <c r="G19" s="12"/>
      <c r="H19" s="12"/>
      <c r="I19" s="12"/>
      <c r="J19" s="35" t="s">
        <v>39</v>
      </c>
      <c r="K19" s="32"/>
      <c r="L19" s="13"/>
    </row>
    <row r="20" spans="2:12" x14ac:dyDescent="0.25">
      <c r="B20" s="11"/>
      <c r="C20" s="24"/>
      <c r="D20" s="12"/>
      <c r="E20" s="12"/>
      <c r="F20" s="12"/>
      <c r="G20" s="12"/>
      <c r="H20" s="12"/>
      <c r="I20" s="12"/>
      <c r="J20" s="12"/>
      <c r="K20" s="12"/>
      <c r="L20" s="13"/>
    </row>
    <row r="21" spans="2:12" ht="14.4" x14ac:dyDescent="0.3">
      <c r="B21" s="11"/>
      <c r="C21" s="40"/>
      <c r="D21" s="12"/>
      <c r="E21" s="12"/>
      <c r="F21" s="45" t="s">
        <v>35</v>
      </c>
      <c r="G21" s="46"/>
      <c r="H21" s="47"/>
      <c r="I21" s="33"/>
      <c r="J21" s="12"/>
      <c r="K21" s="12"/>
      <c r="L21" s="13"/>
    </row>
    <row r="22" spans="2:12" ht="14.4" thickBot="1" x14ac:dyDescent="0.3">
      <c r="B22" s="15"/>
      <c r="C22" s="18"/>
      <c r="D22" s="19"/>
      <c r="E22" s="19"/>
      <c r="F22" s="19"/>
      <c r="G22" s="19"/>
      <c r="H22" s="19"/>
      <c r="I22" s="19" t="s">
        <v>27</v>
      </c>
      <c r="J22" s="41"/>
      <c r="K22" s="16"/>
      <c r="L22" s="17"/>
    </row>
  </sheetData>
  <sheetProtection algorithmName="SHA-512" hashValue="TV/jmWW3x/QVI+pxVwkg4Q3Bvo/TLyjtMYJjrTEyTf+jsKVJBCC2ZQI39hyG9CMsXqN3U5zNpukXgJ6SjZJhLg==" saltValue="aO40Hj2lYd/HtTkhIGcxTQ==" spinCount="100000" sheet="1" objects="1" scenarios="1"/>
  <protectedRanges>
    <protectedRange sqref="D14 C6" name="Område1"/>
  </protectedRanges>
  <mergeCells count="2">
    <mergeCell ref="F21:H21"/>
    <mergeCell ref="C5:F5"/>
  </mergeCells>
  <hyperlinks>
    <hyperlink ref="C6:E6" location="'Beregning - Flow'!A1" display="Beregning af flow" xr:uid="{DC58A58D-261D-4CD8-BAB9-3BE14D587C3D}"/>
    <hyperlink ref="C7:E7" location="'Beregning - dimension'!A1" display="Beregning af dimension" xr:uid="{07EBCFDB-EB03-4ECB-88F7-191EC1ED357F}"/>
    <hyperlink ref="J19" location="'Beregning - Flow'!A1" display="Flow" xr:uid="{1BD48F2F-85DF-453A-A3BF-48ABA88FC90B}"/>
    <hyperlink ref="F21:H21" location="'Beregning - dimension'!A1" display="Rørdimension, Ø (mm)" xr:uid="{ACA8E696-143E-422C-B710-0D02AEE32B94}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DA53B9-4F50-41B8-88ED-5203B03A856E}">
  <dimension ref="B1:L22"/>
  <sheetViews>
    <sheetView zoomScaleNormal="100" workbookViewId="0">
      <selection activeCell="D5" sqref="D5:J5"/>
    </sheetView>
  </sheetViews>
  <sheetFormatPr defaultColWidth="9.109375" defaultRowHeight="13.8" x14ac:dyDescent="0.25"/>
  <cols>
    <col min="1" max="1" width="2.6640625" style="1" customWidth="1"/>
    <col min="2" max="2" width="2.88671875" style="1" customWidth="1"/>
    <col min="3" max="3" width="14.6640625" style="1" customWidth="1"/>
    <col min="4" max="4" width="5.109375" style="1" customWidth="1"/>
    <col min="5" max="5" width="5.33203125" style="1" customWidth="1"/>
    <col min="6" max="6" width="9.109375" style="1"/>
    <col min="7" max="7" width="9.44140625" style="1" customWidth="1"/>
    <col min="8" max="8" width="7.6640625" style="1" customWidth="1"/>
    <col min="9" max="9" width="6.5546875" style="1" customWidth="1"/>
    <col min="10" max="10" width="17.88671875" style="1" customWidth="1"/>
    <col min="11" max="11" width="8" style="1" customWidth="1"/>
    <col min="12" max="12" width="3.33203125" style="1" customWidth="1"/>
    <col min="13" max="16384" width="9.109375" style="1"/>
  </cols>
  <sheetData>
    <row r="1" spans="2:12" ht="14.4" thickBot="1" x14ac:dyDescent="0.3"/>
    <row r="2" spans="2:12" ht="15.6" x14ac:dyDescent="0.3">
      <c r="B2" s="8"/>
      <c r="C2" s="9"/>
      <c r="D2" s="9"/>
      <c r="E2" s="9"/>
      <c r="F2" s="9"/>
      <c r="G2" s="9"/>
      <c r="H2" s="9"/>
      <c r="I2" s="9"/>
      <c r="J2" s="9"/>
      <c r="K2" s="42" t="s">
        <v>33</v>
      </c>
      <c r="L2" s="43"/>
    </row>
    <row r="3" spans="2:12" ht="18" x14ac:dyDescent="0.35">
      <c r="B3" s="11"/>
      <c r="C3" s="14" t="s">
        <v>31</v>
      </c>
      <c r="D3" s="12"/>
      <c r="E3" s="12"/>
      <c r="F3" s="12"/>
      <c r="G3" s="12"/>
      <c r="H3" s="12"/>
      <c r="I3" s="12"/>
      <c r="J3" s="12"/>
      <c r="K3" s="12"/>
      <c r="L3" s="13"/>
    </row>
    <row r="4" spans="2:12" x14ac:dyDescent="0.25">
      <c r="B4" s="11"/>
      <c r="C4" s="12"/>
      <c r="D4" s="12"/>
      <c r="E4" s="12"/>
      <c r="F4" s="12"/>
      <c r="G4" s="12"/>
      <c r="H4" s="12"/>
      <c r="I4" s="12"/>
      <c r="J4" s="12"/>
      <c r="K4" s="12"/>
      <c r="L4" s="13"/>
    </row>
    <row r="5" spans="2:12" x14ac:dyDescent="0.25">
      <c r="B5" s="11"/>
      <c r="C5" s="12" t="s">
        <v>28</v>
      </c>
      <c r="D5" s="49"/>
      <c r="E5" s="49"/>
      <c r="F5" s="49"/>
      <c r="G5" s="49"/>
      <c r="H5" s="49"/>
      <c r="I5" s="49"/>
      <c r="J5" s="49"/>
      <c r="K5" s="12"/>
      <c r="L5" s="13"/>
    </row>
    <row r="6" spans="2:12" x14ac:dyDescent="0.25">
      <c r="B6" s="11"/>
      <c r="C6" s="12"/>
      <c r="D6" s="12"/>
      <c r="E6" s="12"/>
      <c r="F6" s="12"/>
      <c r="G6" s="12"/>
      <c r="H6" s="12"/>
      <c r="I6" s="12"/>
      <c r="J6" s="12"/>
      <c r="K6" s="12"/>
      <c r="L6" s="13"/>
    </row>
    <row r="7" spans="2:12" x14ac:dyDescent="0.25">
      <c r="B7" s="11"/>
      <c r="C7" s="12" t="s">
        <v>29</v>
      </c>
      <c r="D7" s="49"/>
      <c r="E7" s="49"/>
      <c r="F7" s="49"/>
      <c r="G7" s="12"/>
      <c r="H7" s="12" t="s">
        <v>30</v>
      </c>
      <c r="I7" s="49"/>
      <c r="J7" s="49"/>
      <c r="K7" s="12"/>
      <c r="L7" s="13"/>
    </row>
    <row r="8" spans="2:12" x14ac:dyDescent="0.25">
      <c r="B8" s="11"/>
      <c r="C8" s="12"/>
      <c r="D8" s="12"/>
      <c r="E8" s="12"/>
      <c r="F8" s="12"/>
      <c r="G8" s="12"/>
      <c r="H8" s="12"/>
      <c r="I8" s="12"/>
      <c r="J8" s="12"/>
      <c r="K8" s="12"/>
      <c r="L8" s="13"/>
    </row>
    <row r="9" spans="2:12" x14ac:dyDescent="0.25">
      <c r="B9" s="11"/>
      <c r="C9" s="12"/>
      <c r="D9" s="12"/>
      <c r="E9" s="12"/>
      <c r="F9" s="12"/>
      <c r="G9" s="12"/>
      <c r="H9" s="12"/>
      <c r="I9" s="12"/>
      <c r="J9" s="12"/>
      <c r="K9" s="12"/>
      <c r="L9" s="13"/>
    </row>
    <row r="10" spans="2:12" x14ac:dyDescent="0.25">
      <c r="B10" s="11"/>
      <c r="C10" s="12"/>
      <c r="D10" s="12"/>
      <c r="E10" s="12"/>
      <c r="F10" s="12"/>
      <c r="G10" s="12"/>
      <c r="H10" s="12"/>
      <c r="I10" s="12"/>
      <c r="J10" s="12"/>
      <c r="K10" s="12"/>
      <c r="L10" s="13"/>
    </row>
    <row r="11" spans="2:12" x14ac:dyDescent="0.25">
      <c r="B11" s="11"/>
      <c r="C11" s="12"/>
      <c r="D11" s="12"/>
      <c r="E11" s="12"/>
      <c r="F11" s="12"/>
      <c r="G11" s="12"/>
      <c r="H11" s="12"/>
      <c r="I11" s="12"/>
      <c r="J11" s="12"/>
      <c r="K11" s="12"/>
      <c r="L11" s="13"/>
    </row>
    <row r="12" spans="2:12" x14ac:dyDescent="0.25">
      <c r="B12" s="11"/>
      <c r="C12" s="12"/>
      <c r="D12" s="12"/>
      <c r="E12" s="12"/>
      <c r="F12" s="12"/>
      <c r="G12" s="12"/>
      <c r="H12" s="12"/>
      <c r="I12" s="12"/>
      <c r="J12" s="12"/>
      <c r="K12" s="12"/>
      <c r="L12" s="13"/>
    </row>
    <row r="13" spans="2:12" x14ac:dyDescent="0.25">
      <c r="B13" s="11"/>
      <c r="C13" s="21"/>
      <c r="D13" s="21"/>
      <c r="E13" s="12"/>
      <c r="F13" s="12"/>
      <c r="G13" s="12"/>
      <c r="H13" s="12"/>
      <c r="I13" s="12"/>
      <c r="J13" s="12"/>
      <c r="K13" s="12"/>
      <c r="L13" s="13"/>
    </row>
    <row r="14" spans="2:12" x14ac:dyDescent="0.25">
      <c r="B14" s="11"/>
      <c r="C14" s="20" t="s">
        <v>25</v>
      </c>
      <c r="D14" s="7"/>
      <c r="E14" s="12"/>
      <c r="F14" s="12"/>
      <c r="G14" s="12"/>
      <c r="H14" s="12"/>
      <c r="I14" s="12"/>
      <c r="J14" s="12"/>
      <c r="K14" s="12"/>
      <c r="L14" s="13"/>
    </row>
    <row r="15" spans="2:12" x14ac:dyDescent="0.25">
      <c r="B15" s="11"/>
      <c r="C15" s="12"/>
      <c r="D15" s="12"/>
      <c r="E15" s="12"/>
      <c r="F15" s="12"/>
      <c r="G15" s="12"/>
      <c r="H15" s="12"/>
      <c r="I15" s="12"/>
      <c r="J15" s="12"/>
      <c r="K15" s="12"/>
      <c r="L15" s="13"/>
    </row>
    <row r="16" spans="2:12" x14ac:dyDescent="0.25">
      <c r="B16" s="11"/>
      <c r="C16" s="12"/>
      <c r="D16" s="12"/>
      <c r="E16" s="12"/>
      <c r="F16" s="12"/>
      <c r="G16" s="12"/>
      <c r="H16" s="12"/>
      <c r="I16" s="12"/>
      <c r="J16" s="12"/>
      <c r="K16" s="12"/>
      <c r="L16" s="13"/>
    </row>
    <row r="17" spans="2:12" x14ac:dyDescent="0.25">
      <c r="B17" s="11"/>
      <c r="C17" s="12"/>
      <c r="D17" s="12"/>
      <c r="E17" s="12"/>
      <c r="F17" s="12"/>
      <c r="G17" s="12"/>
      <c r="H17" s="12"/>
      <c r="I17" s="12"/>
      <c r="J17" s="12"/>
      <c r="K17" s="12"/>
      <c r="L17" s="13"/>
    </row>
    <row r="18" spans="2:12" ht="14.4" thickBot="1" x14ac:dyDescent="0.3">
      <c r="B18" s="11"/>
      <c r="C18" s="12"/>
      <c r="D18" s="12"/>
      <c r="E18" s="12"/>
      <c r="F18" s="12"/>
      <c r="G18" s="12"/>
      <c r="H18" s="12"/>
      <c r="I18" s="12"/>
      <c r="J18" s="12"/>
      <c r="K18" s="12"/>
      <c r="L18" s="13"/>
    </row>
    <row r="19" spans="2:12" ht="14.4" thickBot="1" x14ac:dyDescent="0.3">
      <c r="B19" s="11"/>
      <c r="C19" s="12"/>
      <c r="D19" s="12"/>
      <c r="E19" s="12"/>
      <c r="F19" s="12"/>
      <c r="G19" s="12"/>
      <c r="H19" s="12"/>
      <c r="I19" s="12"/>
      <c r="J19" s="22" t="s">
        <v>23</v>
      </c>
      <c r="K19" s="23">
        <f>((Forudsætninger!G8*Forudsætninger!G10)*(PI()*(0.5*(I21/1000))^2)*(2*Forudsætninger!G11*D14)^0.5)*1000</f>
        <v>0</v>
      </c>
      <c r="L19" s="13"/>
    </row>
    <row r="20" spans="2:12" x14ac:dyDescent="0.25">
      <c r="B20" s="11"/>
      <c r="C20" s="12"/>
      <c r="D20" s="12"/>
      <c r="E20" s="12"/>
      <c r="F20" s="12"/>
      <c r="G20" s="12"/>
      <c r="H20" s="12"/>
      <c r="I20" s="12"/>
      <c r="J20" s="12"/>
      <c r="K20" s="12"/>
      <c r="L20" s="13"/>
    </row>
    <row r="21" spans="2:12" x14ac:dyDescent="0.25">
      <c r="B21" s="11"/>
      <c r="C21" s="12"/>
      <c r="D21" s="12"/>
      <c r="E21" s="12"/>
      <c r="F21" s="50" t="s">
        <v>26</v>
      </c>
      <c r="G21" s="51"/>
      <c r="H21" s="52"/>
      <c r="I21" s="7"/>
      <c r="J21" s="12"/>
      <c r="K21" s="12"/>
      <c r="L21" s="13"/>
    </row>
    <row r="22" spans="2:12" ht="14.4" thickBot="1" x14ac:dyDescent="0.3">
      <c r="B22" s="15"/>
      <c r="C22" s="18"/>
      <c r="D22" s="19"/>
      <c r="E22" s="19"/>
      <c r="F22" s="19"/>
      <c r="G22" s="19"/>
      <c r="H22" s="19"/>
      <c r="I22" s="19"/>
      <c r="J22" s="19" t="s">
        <v>27</v>
      </c>
      <c r="K22" s="16"/>
      <c r="L22" s="17"/>
    </row>
  </sheetData>
  <sheetProtection algorithmName="SHA-512" hashValue="9mfn3/4XHmFGhKcDjnaSumNwt/IUQn0kDrp5nTj8tLboGIMNBWt7qcwanprWNUiJKXRJgiWvKLJcdwyqpPthAw==" saltValue="8SzVhTtnqiSQL1qdeoRU7g==" spinCount="100000" sheet="1" objects="1" scenarios="1"/>
  <protectedRanges>
    <protectedRange sqref="I21 D14 I7 D7 D5" name="Område2"/>
    <protectedRange sqref="D14 I21 D7:E7 D5:E5 I7" name="Område1"/>
  </protectedRanges>
  <mergeCells count="4">
    <mergeCell ref="I7:J7"/>
    <mergeCell ref="D5:J5"/>
    <mergeCell ref="D7:F7"/>
    <mergeCell ref="F21:H21"/>
  </mergeCells>
  <hyperlinks>
    <hyperlink ref="K2" location="MENU!A1" display="MENU" xr:uid="{3F6CC31E-10B2-4B8C-AFBB-A389DF3E510C}"/>
  </hyperlinks>
  <pageMargins left="0.59055118110236227" right="0.59055118110236227" top="0.74803149606299213" bottom="0.74803149606299213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30DDB5-2DC0-497E-9F0C-9C62F25348E5}">
  <dimension ref="B1:L22"/>
  <sheetViews>
    <sheetView zoomScaleNormal="100" workbookViewId="0">
      <selection activeCell="D5" sqref="D5:J5"/>
    </sheetView>
  </sheetViews>
  <sheetFormatPr defaultColWidth="9.109375" defaultRowHeight="13.8" x14ac:dyDescent="0.25"/>
  <cols>
    <col min="1" max="1" width="2.6640625" style="1" customWidth="1"/>
    <col min="2" max="2" width="2.88671875" style="1" customWidth="1"/>
    <col min="3" max="3" width="14.6640625" style="1" customWidth="1"/>
    <col min="4" max="4" width="5.109375" style="1" customWidth="1"/>
    <col min="5" max="5" width="5.33203125" style="1" customWidth="1"/>
    <col min="6" max="6" width="9.109375" style="1"/>
    <col min="7" max="7" width="9.44140625" style="1" customWidth="1"/>
    <col min="8" max="8" width="7.6640625" style="1" customWidth="1"/>
    <col min="9" max="9" width="6.5546875" style="1" customWidth="1"/>
    <col min="10" max="10" width="17.88671875" style="1" customWidth="1"/>
    <col min="11" max="11" width="8" style="1" customWidth="1"/>
    <col min="12" max="12" width="3.33203125" style="1" customWidth="1"/>
    <col min="13" max="13" width="9.109375" style="1"/>
    <col min="14" max="14" width="25.5546875" style="1" customWidth="1"/>
    <col min="15" max="16384" width="9.109375" style="1"/>
  </cols>
  <sheetData>
    <row r="1" spans="2:12" ht="14.4" thickBot="1" x14ac:dyDescent="0.3"/>
    <row r="2" spans="2:12" ht="15.6" x14ac:dyDescent="0.3">
      <c r="B2" s="8"/>
      <c r="C2" s="9"/>
      <c r="D2" s="9"/>
      <c r="E2" s="9"/>
      <c r="F2" s="9"/>
      <c r="G2" s="9"/>
      <c r="H2" s="9"/>
      <c r="I2" s="9"/>
      <c r="J2" s="9"/>
      <c r="K2" s="44" t="s">
        <v>33</v>
      </c>
      <c r="L2" s="43"/>
    </row>
    <row r="3" spans="2:12" ht="18" x14ac:dyDescent="0.35">
      <c r="B3" s="11"/>
      <c r="C3" s="14" t="s">
        <v>32</v>
      </c>
      <c r="D3" s="12"/>
      <c r="E3" s="12"/>
      <c r="F3" s="12"/>
      <c r="G3" s="12"/>
      <c r="H3" s="12"/>
      <c r="I3" s="12"/>
      <c r="J3" s="12"/>
      <c r="K3" s="12"/>
      <c r="L3" s="13"/>
    </row>
    <row r="4" spans="2:12" x14ac:dyDescent="0.25">
      <c r="B4" s="11"/>
      <c r="C4" s="12"/>
      <c r="D4" s="12"/>
      <c r="E4" s="12"/>
      <c r="F4" s="12"/>
      <c r="G4" s="12"/>
      <c r="H4" s="12"/>
      <c r="I4" s="12"/>
      <c r="J4" s="12"/>
      <c r="K4" s="12"/>
      <c r="L4" s="13"/>
    </row>
    <row r="5" spans="2:12" x14ac:dyDescent="0.25">
      <c r="B5" s="11"/>
      <c r="C5" s="12" t="s">
        <v>28</v>
      </c>
      <c r="D5" s="49"/>
      <c r="E5" s="49"/>
      <c r="F5" s="49"/>
      <c r="G5" s="49"/>
      <c r="H5" s="49"/>
      <c r="I5" s="49"/>
      <c r="J5" s="49"/>
      <c r="K5" s="12"/>
      <c r="L5" s="13"/>
    </row>
    <row r="6" spans="2:12" x14ac:dyDescent="0.25">
      <c r="B6" s="11"/>
      <c r="C6" s="12"/>
      <c r="D6" s="12"/>
      <c r="E6" s="12"/>
      <c r="F6" s="12"/>
      <c r="G6" s="12"/>
      <c r="H6" s="12"/>
      <c r="I6" s="12"/>
      <c r="J6" s="12"/>
      <c r="K6" s="12"/>
      <c r="L6" s="13"/>
    </row>
    <row r="7" spans="2:12" x14ac:dyDescent="0.25">
      <c r="B7" s="11"/>
      <c r="C7" s="12" t="s">
        <v>29</v>
      </c>
      <c r="D7" s="49"/>
      <c r="E7" s="49"/>
      <c r="F7" s="49"/>
      <c r="G7" s="12"/>
      <c r="H7" s="12" t="s">
        <v>30</v>
      </c>
      <c r="I7" s="49"/>
      <c r="J7" s="49"/>
      <c r="K7" s="12"/>
      <c r="L7" s="13"/>
    </row>
    <row r="8" spans="2:12" x14ac:dyDescent="0.25">
      <c r="B8" s="11"/>
      <c r="C8" s="12"/>
      <c r="D8" s="12"/>
      <c r="E8" s="12"/>
      <c r="F8" s="12"/>
      <c r="G8" s="12"/>
      <c r="H8" s="12"/>
      <c r="I8" s="12"/>
      <c r="J8" s="12"/>
      <c r="K8" s="12"/>
      <c r="L8" s="13"/>
    </row>
    <row r="9" spans="2:12" x14ac:dyDescent="0.25">
      <c r="B9" s="11"/>
      <c r="C9" s="12"/>
      <c r="D9" s="12"/>
      <c r="E9" s="12"/>
      <c r="F9" s="12"/>
      <c r="G9" s="12"/>
      <c r="H9" s="12"/>
      <c r="I9" s="12"/>
      <c r="J9" s="12"/>
      <c r="K9" s="12"/>
      <c r="L9" s="13"/>
    </row>
    <row r="10" spans="2:12" x14ac:dyDescent="0.25">
      <c r="B10" s="11"/>
      <c r="C10" s="12"/>
      <c r="D10" s="12"/>
      <c r="E10" s="12"/>
      <c r="F10" s="12"/>
      <c r="G10" s="12"/>
      <c r="H10" s="12"/>
      <c r="I10" s="12"/>
      <c r="J10" s="12"/>
      <c r="K10" s="12"/>
      <c r="L10" s="13"/>
    </row>
    <row r="11" spans="2:12" x14ac:dyDescent="0.25">
      <c r="B11" s="11"/>
      <c r="C11" s="12"/>
      <c r="D11" s="12"/>
      <c r="E11" s="12"/>
      <c r="F11" s="12"/>
      <c r="G11" s="12"/>
      <c r="H11" s="12"/>
      <c r="I11" s="12"/>
      <c r="J11" s="12"/>
      <c r="K11" s="12"/>
      <c r="L11" s="13"/>
    </row>
    <row r="12" spans="2:12" x14ac:dyDescent="0.25">
      <c r="B12" s="11"/>
      <c r="C12" s="12"/>
      <c r="D12" s="12"/>
      <c r="E12" s="12"/>
      <c r="F12" s="12"/>
      <c r="G12" s="12"/>
      <c r="H12" s="12"/>
      <c r="I12" s="12"/>
      <c r="J12" s="12"/>
      <c r="K12" s="12"/>
      <c r="L12" s="13"/>
    </row>
    <row r="13" spans="2:12" x14ac:dyDescent="0.25">
      <c r="B13" s="11"/>
      <c r="C13" s="21"/>
      <c r="D13" s="21"/>
      <c r="E13" s="12"/>
      <c r="F13" s="12"/>
      <c r="G13" s="12"/>
      <c r="H13" s="12"/>
      <c r="I13" s="12"/>
      <c r="J13" s="12"/>
      <c r="K13" s="12"/>
      <c r="L13" s="13"/>
    </row>
    <row r="14" spans="2:12" x14ac:dyDescent="0.25">
      <c r="B14" s="11"/>
      <c r="C14" s="20" t="s">
        <v>25</v>
      </c>
      <c r="D14" s="27"/>
      <c r="E14" s="12"/>
      <c r="F14" s="12"/>
      <c r="G14" s="12"/>
      <c r="H14" s="12"/>
      <c r="I14" s="12"/>
      <c r="J14" s="12"/>
      <c r="K14" s="12"/>
      <c r="L14" s="13"/>
    </row>
    <row r="15" spans="2:12" x14ac:dyDescent="0.25">
      <c r="B15" s="11"/>
      <c r="C15" s="12"/>
      <c r="D15" s="12"/>
      <c r="E15" s="12"/>
      <c r="F15" s="12"/>
      <c r="G15" s="12"/>
      <c r="H15" s="12"/>
      <c r="I15" s="12"/>
      <c r="J15" s="12"/>
      <c r="K15" s="12"/>
      <c r="L15" s="13"/>
    </row>
    <row r="16" spans="2:12" x14ac:dyDescent="0.25">
      <c r="B16" s="11"/>
      <c r="C16" s="12"/>
      <c r="D16" s="12"/>
      <c r="E16" s="12"/>
      <c r="F16" s="12"/>
      <c r="G16" s="12"/>
      <c r="H16" s="12"/>
      <c r="I16" s="12"/>
      <c r="J16" s="12"/>
      <c r="K16" s="12"/>
      <c r="L16" s="13"/>
    </row>
    <row r="17" spans="2:12" x14ac:dyDescent="0.25">
      <c r="B17" s="11"/>
      <c r="C17" s="12"/>
      <c r="D17" s="12"/>
      <c r="E17" s="12"/>
      <c r="F17" s="12"/>
      <c r="G17" s="12"/>
      <c r="H17" s="12"/>
      <c r="I17" s="12"/>
      <c r="J17" s="12"/>
      <c r="K17" s="12"/>
      <c r="L17" s="13"/>
    </row>
    <row r="18" spans="2:12" x14ac:dyDescent="0.25">
      <c r="B18" s="11"/>
      <c r="C18" s="12"/>
      <c r="D18" s="12"/>
      <c r="E18" s="12"/>
      <c r="F18" s="12"/>
      <c r="G18" s="12"/>
      <c r="H18" s="12"/>
      <c r="I18" s="12"/>
      <c r="J18" s="12"/>
      <c r="K18" s="12"/>
      <c r="L18" s="13"/>
    </row>
    <row r="19" spans="2:12" x14ac:dyDescent="0.25">
      <c r="B19" s="11"/>
      <c r="C19" s="12"/>
      <c r="D19" s="12"/>
      <c r="E19" s="12"/>
      <c r="F19" s="12"/>
      <c r="G19" s="12"/>
      <c r="H19" s="12"/>
      <c r="I19" s="12"/>
      <c r="J19" s="2" t="s">
        <v>34</v>
      </c>
      <c r="K19" s="3"/>
      <c r="L19" s="13"/>
    </row>
    <row r="20" spans="2:12" ht="14.4" thickBot="1" x14ac:dyDescent="0.3">
      <c r="B20" s="11"/>
      <c r="C20" s="24" t="s">
        <v>36</v>
      </c>
      <c r="D20" s="12"/>
      <c r="E20" s="12"/>
      <c r="F20" s="12"/>
      <c r="G20" s="12"/>
      <c r="H20" s="12"/>
      <c r="I20" s="12"/>
      <c r="J20" s="12"/>
      <c r="K20" s="12"/>
      <c r="L20" s="13"/>
    </row>
    <row r="21" spans="2:12" ht="14.4" thickBot="1" x14ac:dyDescent="0.3">
      <c r="B21" s="11"/>
      <c r="C21" s="25" t="e">
        <f>(K19/(((2*Forudsætninger!G11*D14)^0.5)*(Forudsætninger!G8*Forudsætninger!G10)))/1000</f>
        <v>#DIV/0!</v>
      </c>
      <c r="D21" s="12"/>
      <c r="E21" s="12"/>
      <c r="F21" s="53" t="s">
        <v>35</v>
      </c>
      <c r="G21" s="54"/>
      <c r="H21" s="55"/>
      <c r="I21" s="26" t="e">
        <f>((C21/PI())^0.5)*2*1000</f>
        <v>#DIV/0!</v>
      </c>
      <c r="J21" s="12"/>
      <c r="K21" s="12"/>
      <c r="L21" s="13"/>
    </row>
    <row r="22" spans="2:12" ht="14.4" thickBot="1" x14ac:dyDescent="0.3">
      <c r="B22" s="15"/>
      <c r="C22" s="18"/>
      <c r="D22" s="19"/>
      <c r="E22" s="19"/>
      <c r="F22" s="19"/>
      <c r="G22" s="19"/>
      <c r="H22" s="19"/>
      <c r="I22" s="19"/>
      <c r="J22" s="19" t="s">
        <v>27</v>
      </c>
      <c r="K22" s="16"/>
      <c r="L22" s="17"/>
    </row>
  </sheetData>
  <sheetProtection algorithmName="SHA-512" hashValue="RAJ1KolfvtoKA8/M1fg8664wnD2Ow30b9QhKTDFjZu0DV92XUXP3Y3sxaYcoEbb9YyWqqizpKBg/+6ns3bTAmQ==" saltValue="8QbuiWqOa/1orWx5O3NoDA==" spinCount="100000" sheet="1" objects="1" scenarios="1"/>
  <protectedRanges>
    <protectedRange sqref="K19 D14 I7 D7 D5" name="Område1"/>
  </protectedRanges>
  <mergeCells count="4">
    <mergeCell ref="D5:J5"/>
    <mergeCell ref="D7:F7"/>
    <mergeCell ref="I7:J7"/>
    <mergeCell ref="F21:H21"/>
  </mergeCells>
  <hyperlinks>
    <hyperlink ref="K2" location="MENU!A1" display="MENU" xr:uid="{1136E450-8DCD-40E3-9376-479382E4BF07}"/>
  </hyperlinks>
  <pageMargins left="0.59055118110236227" right="0.59055118110236227" top="0.74803149606299213" bottom="0.74803149606299213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79DEB-61D6-48BB-B45E-1F4E75F20D01}">
  <dimension ref="B1:K15"/>
  <sheetViews>
    <sheetView workbookViewId="0"/>
  </sheetViews>
  <sheetFormatPr defaultColWidth="9.109375" defaultRowHeight="13.8" x14ac:dyDescent="0.25"/>
  <cols>
    <col min="1" max="16384" width="9.109375" style="1"/>
  </cols>
  <sheetData>
    <row r="1" spans="2:11" ht="14.4" thickBot="1" x14ac:dyDescent="0.3"/>
    <row r="2" spans="2:11" x14ac:dyDescent="0.25">
      <c r="B2" s="1" t="s">
        <v>10</v>
      </c>
      <c r="K2" s="31" t="s">
        <v>33</v>
      </c>
    </row>
    <row r="4" spans="2:11" x14ac:dyDescent="0.25">
      <c r="B4" s="1" t="s">
        <v>11</v>
      </c>
    </row>
    <row r="6" spans="2:11" x14ac:dyDescent="0.25">
      <c r="B6" s="1" t="s">
        <v>12</v>
      </c>
      <c r="C6" s="1" t="s">
        <v>13</v>
      </c>
    </row>
    <row r="7" spans="2:11" x14ac:dyDescent="0.25">
      <c r="B7" s="1" t="s">
        <v>9</v>
      </c>
      <c r="C7" s="1" t="s">
        <v>14</v>
      </c>
      <c r="F7" s="1" t="s">
        <v>15</v>
      </c>
    </row>
    <row r="8" spans="2:11" x14ac:dyDescent="0.25">
      <c r="B8" s="4" t="s">
        <v>0</v>
      </c>
      <c r="C8" s="4" t="s">
        <v>1</v>
      </c>
      <c r="D8" s="4"/>
      <c r="E8" s="4"/>
      <c r="F8" s="4" t="s">
        <v>4</v>
      </c>
      <c r="G8" s="4">
        <v>0.8</v>
      </c>
      <c r="H8" s="4"/>
    </row>
    <row r="9" spans="2:11" x14ac:dyDescent="0.25">
      <c r="B9" s="4"/>
      <c r="C9" s="4"/>
      <c r="D9" s="4"/>
      <c r="E9" s="4"/>
      <c r="F9" s="4" t="s">
        <v>5</v>
      </c>
      <c r="G9" s="4">
        <v>0.97</v>
      </c>
      <c r="H9" s="4"/>
    </row>
    <row r="10" spans="2:11" x14ac:dyDescent="0.25">
      <c r="B10" s="5" t="s">
        <v>16</v>
      </c>
      <c r="C10" s="5" t="s">
        <v>17</v>
      </c>
      <c r="D10" s="4"/>
      <c r="E10" s="4"/>
      <c r="F10" s="5" t="s">
        <v>18</v>
      </c>
      <c r="G10" s="4">
        <v>0.97</v>
      </c>
      <c r="H10" s="4"/>
    </row>
    <row r="11" spans="2:11" x14ac:dyDescent="0.25">
      <c r="B11" s="4" t="s">
        <v>6</v>
      </c>
      <c r="C11" s="4" t="s">
        <v>7</v>
      </c>
      <c r="D11" s="4"/>
      <c r="E11" s="4"/>
      <c r="F11" s="4"/>
      <c r="G11" s="4">
        <v>9.82</v>
      </c>
      <c r="H11" s="4" t="s">
        <v>8</v>
      </c>
    </row>
    <row r="12" spans="2:11" x14ac:dyDescent="0.25">
      <c r="B12" s="5" t="s">
        <v>19</v>
      </c>
      <c r="C12" s="5" t="s">
        <v>20</v>
      </c>
      <c r="D12" s="4"/>
      <c r="E12" s="4"/>
      <c r="F12" s="4"/>
      <c r="G12" s="4"/>
      <c r="H12" s="4"/>
    </row>
    <row r="13" spans="2:11" x14ac:dyDescent="0.25">
      <c r="B13" s="5" t="s">
        <v>21</v>
      </c>
      <c r="C13" s="5" t="s">
        <v>22</v>
      </c>
      <c r="D13" s="4"/>
      <c r="E13" s="4"/>
      <c r="F13" s="4"/>
      <c r="G13" s="4"/>
      <c r="H13" s="4"/>
    </row>
    <row r="15" spans="2:11" x14ac:dyDescent="0.25">
      <c r="B15" s="1" t="s">
        <v>2</v>
      </c>
      <c r="C15" s="6" t="s">
        <v>3</v>
      </c>
    </row>
  </sheetData>
  <sheetProtection algorithmName="SHA-512" hashValue="UN/CholfyKFOMqIRSftC1cq+T2pkOLkBtQIlc4OkIOAciToN01Enmo1umPpaBE52KIolqFogQdQQUS4tIVhdnQ==" saltValue="H7wt8tXphj/sj2MQq1AGAQ==" spinCount="100000" sheet="1" objects="1" scenarios="1"/>
  <hyperlinks>
    <hyperlink ref="C15" r:id="rId1" xr:uid="{D6E5B0E0-2DB2-48A2-A30E-327AF880251B}"/>
    <hyperlink ref="K2" location="MENU!A1" display="MENU" xr:uid="{C7B6EBE1-95AF-4A43-B92E-440CEFB921D5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4</vt:i4>
      </vt:variant>
      <vt:variant>
        <vt:lpstr>Navngivne områder</vt:lpstr>
      </vt:variant>
      <vt:variant>
        <vt:i4>2</vt:i4>
      </vt:variant>
    </vt:vector>
  </HeadingPairs>
  <TitlesOfParts>
    <vt:vector size="6" baseType="lpstr">
      <vt:lpstr>MENU</vt:lpstr>
      <vt:lpstr>Beregning - Flow</vt:lpstr>
      <vt:lpstr>Beregning - dimension</vt:lpstr>
      <vt:lpstr>Forudsætninger</vt:lpstr>
      <vt:lpstr>'Beregning - dimension'!Udskriftsområde</vt:lpstr>
      <vt:lpstr>'Beregning - Flow'!Udskriftsområde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Morten Nørgaard</dc:creator>
  <cp:lastModifiedBy>Lotte Baungaard Sørensen</cp:lastModifiedBy>
  <cp:lastPrinted>2019-11-08T09:34:11Z</cp:lastPrinted>
  <dcterms:created xsi:type="dcterms:W3CDTF">2019-11-08T07:40:38Z</dcterms:created>
  <dcterms:modified xsi:type="dcterms:W3CDTF">2020-02-06T08:19:15Z</dcterms:modified>
</cp:coreProperties>
</file>